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esktop\"/>
    </mc:Choice>
  </mc:AlternateContent>
  <xr:revisionPtr revIDLastSave="0" documentId="13_ncr:1_{8CCCEC9B-775F-428C-B82C-EA18A95CA92F}" xr6:coauthVersionLast="43" xr6:coauthVersionMax="43" xr10:uidLastSave="{00000000-0000-0000-0000-000000000000}"/>
  <bookViews>
    <workbookView xWindow="-120" yWindow="-120" windowWidth="21840" windowHeight="13140" xr2:uid="{86594284-D64E-4089-89A1-3ED98A4880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13" i="1"/>
  <c r="B20" i="1" s="1"/>
  <c r="B22" i="1" s="1"/>
  <c r="B8" i="1"/>
</calcChain>
</file>

<file path=xl/sharedStrings.xml><?xml version="1.0" encoding="utf-8"?>
<sst xmlns="http://schemas.openxmlformats.org/spreadsheetml/2006/main" count="17" uniqueCount="17">
  <si>
    <t>Tax Map Prep</t>
  </si>
  <si>
    <t>Tax Map Presentation</t>
  </si>
  <si>
    <t>Referral Rate</t>
  </si>
  <si>
    <t>Average client revenue</t>
  </si>
  <si>
    <t>Support hour value</t>
  </si>
  <si>
    <t>Advisor hour value</t>
  </si>
  <si>
    <t>Average client duration</t>
  </si>
  <si>
    <t>Discount rate</t>
  </si>
  <si>
    <t>Number of Current Clients</t>
  </si>
  <si>
    <t>Software total cost</t>
  </si>
  <si>
    <t>Software subscription</t>
  </si>
  <si>
    <t>Value of a new client</t>
  </si>
  <si>
    <t>New COI Referrer Rate</t>
  </si>
  <si>
    <t>Average annual COI referrals</t>
  </si>
  <si>
    <t>Total annual new clients</t>
  </si>
  <si>
    <t>Value of new clients</t>
  </si>
  <si>
    <t>Net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</si>
</sst>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8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6" fontId="0" fillId="0" borderId="0" xfId="0" applyNumberFormat="1"/>
    <xf numFmtId="9" fontId="0" fillId="2" borderId="0" xfId="0" applyNumberFormat="1" applyFill="1"/>
    <xf numFmtId="10" fontId="0" fillId="2" borderId="0" xfId="0" applyNumberFormat="1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0892-EB08-415F-91C1-26D675F0407E}">
  <dimension ref="A2:B22"/>
  <sheetViews>
    <sheetView tabSelected="1" workbookViewId="0">
      <selection activeCell="F18" sqref="F18"/>
    </sheetView>
  </sheetViews>
  <sheetFormatPr defaultRowHeight="15" x14ac:dyDescent="0.25"/>
  <cols>
    <col min="1" max="1" width="26.5703125" customWidth="1"/>
    <col min="2" max="2" width="10.85546875" bestFit="1" customWidth="1"/>
  </cols>
  <sheetData>
    <row r="2" spans="1:2" x14ac:dyDescent="0.25">
      <c r="A2" t="s">
        <v>8</v>
      </c>
      <c r="B2" s="3">
        <v>100</v>
      </c>
    </row>
    <row r="3" spans="1:2" x14ac:dyDescent="0.25">
      <c r="A3" t="s">
        <v>0</v>
      </c>
      <c r="B3" s="3">
        <v>5</v>
      </c>
    </row>
    <row r="4" spans="1:2" x14ac:dyDescent="0.25">
      <c r="A4" t="s">
        <v>1</v>
      </c>
      <c r="B4" s="3">
        <v>5</v>
      </c>
    </row>
    <row r="5" spans="1:2" x14ac:dyDescent="0.25">
      <c r="A5" t="s">
        <v>4</v>
      </c>
      <c r="B5" s="4">
        <v>100</v>
      </c>
    </row>
    <row r="6" spans="1:2" x14ac:dyDescent="0.25">
      <c r="A6" t="s">
        <v>5</v>
      </c>
      <c r="B6" s="4">
        <v>1000</v>
      </c>
    </row>
    <row r="7" spans="1:2" x14ac:dyDescent="0.25">
      <c r="A7" t="s">
        <v>10</v>
      </c>
      <c r="B7" s="5">
        <v>960</v>
      </c>
    </row>
    <row r="8" spans="1:2" x14ac:dyDescent="0.25">
      <c r="A8" t="s">
        <v>9</v>
      </c>
      <c r="B8" s="5">
        <f>(B2*B4)/60*B6+(B2*B3)/60*B5+B7</f>
        <v>10126.666666666668</v>
      </c>
    </row>
    <row r="10" spans="1:2" x14ac:dyDescent="0.25">
      <c r="A10" t="s">
        <v>3</v>
      </c>
      <c r="B10" s="4">
        <v>5000</v>
      </c>
    </row>
    <row r="11" spans="1:2" x14ac:dyDescent="0.25">
      <c r="A11" t="s">
        <v>6</v>
      </c>
      <c r="B11" s="3">
        <v>5</v>
      </c>
    </row>
    <row r="12" spans="1:2" x14ac:dyDescent="0.25">
      <c r="A12" t="s">
        <v>7</v>
      </c>
      <c r="B12" s="7">
        <v>0.15</v>
      </c>
    </row>
    <row r="13" spans="1:2" x14ac:dyDescent="0.25">
      <c r="A13" t="s">
        <v>11</v>
      </c>
      <c r="B13" s="6">
        <f>-PV(B12,B11,B10,0)</f>
        <v>16760.775490057003</v>
      </c>
    </row>
    <row r="15" spans="1:2" x14ac:dyDescent="0.25">
      <c r="A15" t="s">
        <v>2</v>
      </c>
      <c r="B15" s="8">
        <v>0.01</v>
      </c>
    </row>
    <row r="16" spans="1:2" x14ac:dyDescent="0.25">
      <c r="A16" t="s">
        <v>12</v>
      </c>
      <c r="B16" s="8">
        <v>5.0000000000000001E-3</v>
      </c>
    </row>
    <row r="17" spans="1:2" x14ac:dyDescent="0.25">
      <c r="A17" t="s">
        <v>13</v>
      </c>
      <c r="B17" s="9">
        <v>2</v>
      </c>
    </row>
    <row r="19" spans="1:2" x14ac:dyDescent="0.25">
      <c r="A19" t="s">
        <v>14</v>
      </c>
      <c r="B19">
        <f>B16*B2*B17+B15*B2</f>
        <v>2</v>
      </c>
    </row>
    <row r="20" spans="1:2" x14ac:dyDescent="0.25">
      <c r="A20" t="s">
        <v>15</v>
      </c>
      <c r="B20" s="2">
        <f>B19*B13</f>
        <v>33521.550980114007</v>
      </c>
    </row>
    <row r="22" spans="1:2" x14ac:dyDescent="0.25">
      <c r="A22" t="s">
        <v>16</v>
      </c>
      <c r="B22" s="1">
        <f>B20/B8</f>
        <v>3.3102255740731406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Elsasser</dc:creator>
  <cp:lastModifiedBy>Joe Elsasser</cp:lastModifiedBy>
  <dcterms:created xsi:type="dcterms:W3CDTF">2019-07-29T21:11:59Z</dcterms:created>
  <dcterms:modified xsi:type="dcterms:W3CDTF">2019-07-29T21:48:24Z</dcterms:modified>
</cp:coreProperties>
</file>